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Contabilità 2024\Documenti per trasparenza - ANAC\"/>
    </mc:Choice>
  </mc:AlternateContent>
  <xr:revisionPtr revIDLastSave="0" documentId="13_ncr:1_{F0FFCCAC-09D1-41C6-95BC-CE76A78F5940}" xr6:coauthVersionLast="47" xr6:coauthVersionMax="47" xr10:uidLastSave="{00000000-0000-0000-0000-000000000000}"/>
  <bookViews>
    <workbookView xWindow="-120" yWindow="-120" windowWidth="29040" windowHeight="15720" xr2:uid="{1352ACDC-EE8A-464C-B1DB-B941E9A92E81}"/>
  </bookViews>
  <sheets>
    <sheet name="Pagament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79" i="1" l="1"/>
  <c r="O79" i="1"/>
  <c r="N79" i="1"/>
  <c r="M79" i="1"/>
  <c r="L79" i="1"/>
  <c r="K79" i="1"/>
  <c r="J79" i="1"/>
  <c r="I79" i="1"/>
  <c r="H79" i="1"/>
  <c r="G79" i="1"/>
  <c r="F79" i="1"/>
  <c r="E79" i="1"/>
  <c r="D79" i="1"/>
  <c r="C79" i="1"/>
</calcChain>
</file>

<file path=xl/sharedStrings.xml><?xml version="1.0" encoding="utf-8"?>
<sst xmlns="http://schemas.openxmlformats.org/spreadsheetml/2006/main" count="163" uniqueCount="92">
  <si>
    <t>Mese pagamento</t>
  </si>
  <si>
    <t>FORNITORE</t>
  </si>
  <si>
    <t>CASSETTI LUCA</t>
  </si>
  <si>
    <t>COOP. DHARMA</t>
  </si>
  <si>
    <t>DARIO DAVIDE DONIDA</t>
  </si>
  <si>
    <t>STUDIO ASSOCIATO DIANA</t>
  </si>
  <si>
    <t>MICHELINI SRL</t>
  </si>
  <si>
    <t>A2A ENERGIA SPA</t>
  </si>
  <si>
    <t>TECMARKET SERVIZI SPA</t>
  </si>
  <si>
    <t>CLAUDIO GUERINI</t>
  </si>
  <si>
    <t>EDILMARKET SNC</t>
  </si>
  <si>
    <t>Tipologia di costo</t>
  </si>
  <si>
    <t>Servizi</t>
  </si>
  <si>
    <t>Lavori</t>
  </si>
  <si>
    <t>Prest. Professionali</t>
  </si>
  <si>
    <t>Forniture</t>
  </si>
  <si>
    <t>ELEONORA AGAZZI</t>
  </si>
  <si>
    <t>Gennaio 2024</t>
  </si>
  <si>
    <t>Febbraio 2024</t>
  </si>
  <si>
    <t>Anno contabile 2024</t>
  </si>
  <si>
    <t>Periodo di riferimento gennaio-febbraio 2024</t>
  </si>
  <si>
    <t>BANCO BPM S.P.A.</t>
  </si>
  <si>
    <t>ENI S.P.A.</t>
  </si>
  <si>
    <t>SERVIZI LOCALI DI GIANPIETRO BELLONI E C. SAS</t>
  </si>
  <si>
    <t>TEAMSYSTEM S.P.A.</t>
  </si>
  <si>
    <t>VODAFONE ITALIA S.P.A.</t>
  </si>
  <si>
    <t>NEXI PAYMENTS S.P.A.</t>
  </si>
  <si>
    <t>TERMOCLIMA SNC</t>
  </si>
  <si>
    <t>ENILIVE S.P.A.</t>
  </si>
  <si>
    <t>Aggiornato al 22/02/2024</t>
  </si>
  <si>
    <t>BARBIERI ONLUS</t>
  </si>
  <si>
    <t>BIOS S.R.L.</t>
  </si>
  <si>
    <t>BRICO MIA SRL</t>
  </si>
  <si>
    <t>CIVIS S.P.A.</t>
  </si>
  <si>
    <t>COMPUTER SISTEM SURL</t>
  </si>
  <si>
    <t>DELLA NOCE FRANCESCO</t>
  </si>
  <si>
    <t>OFFICINE GORINI SNC</t>
  </si>
  <si>
    <t>SAN PAOLO S.N.C.</t>
  </si>
  <si>
    <t>EREDI DI IACCHETTI PIETRO</t>
  </si>
  <si>
    <t>PA DIGITALE S.P.A.</t>
  </si>
  <si>
    <t>POLETTI S.R.L.</t>
  </si>
  <si>
    <t>ZANISI GIOVANNI E RACAGNI FRANCESCO SAS</t>
  </si>
  <si>
    <t>APRICA S.P.A.</t>
  </si>
  <si>
    <t>Marzo 2024</t>
  </si>
  <si>
    <t>Aprile 2024</t>
  </si>
  <si>
    <t>CIMASCHI COSTRUZIONI SNC</t>
  </si>
  <si>
    <t>INFOCAMERE S.C.P.A.</t>
  </si>
  <si>
    <t>KONICA MINOLTA SPA</t>
  </si>
  <si>
    <t>PADANIA ACQUE S.P.A.</t>
  </si>
  <si>
    <t>A.TEC SRL</t>
  </si>
  <si>
    <t>OFFICE &amp; SERVICE S.R.L.</t>
  </si>
  <si>
    <t>Y&amp;S DISINFESTAZIONI S.R.L.</t>
  </si>
  <si>
    <t>Maggio 2024</t>
  </si>
  <si>
    <t>MANZI GIANFRANCO SRL</t>
  </si>
  <si>
    <t>ROBERTO ARMANI</t>
  </si>
  <si>
    <t>FERRAMENTA VANOLI SPA</t>
  </si>
  <si>
    <t>DECATHLON ITALIA SRL</t>
  </si>
  <si>
    <t>ERGONET SRL</t>
  </si>
  <si>
    <t>Giugno 2024</t>
  </si>
  <si>
    <t>Luglio 2024</t>
  </si>
  <si>
    <t>RAINERI SERVICE S.A.S.</t>
  </si>
  <si>
    <t>GUERINI CLAUDIO SRL</t>
  </si>
  <si>
    <t>IMPRESA TEDESCHI SNC</t>
  </si>
  <si>
    <t>MOUSSA FAYE</t>
  </si>
  <si>
    <t>CONSORZIO AGRARIO CREMONA SCARL</t>
  </si>
  <si>
    <t>GIARDINI SANZONE DI SANZONE GIOVANNI</t>
  </si>
  <si>
    <t>MIRCO D'ANGELO</t>
  </si>
  <si>
    <t>CENPI SCRL</t>
  </si>
  <si>
    <t>ROSSI SISTEMI S.R.L.</t>
  </si>
  <si>
    <t>CREMA SPURGHI SAS</t>
  </si>
  <si>
    <t>Agosto 2024</t>
  </si>
  <si>
    <t>Settembre 2024</t>
  </si>
  <si>
    <t>Ottobre 2024</t>
  </si>
  <si>
    <t>Novembre 2024</t>
  </si>
  <si>
    <t>O2 SRL</t>
  </si>
  <si>
    <t>GLOBAL S.A.S.</t>
  </si>
  <si>
    <t>LA NAZIONALE MANIFATTURE SRL</t>
  </si>
  <si>
    <t>Dicembre 2024</t>
  </si>
  <si>
    <t>Periodo di riferimento gennaio-dicembre 2024</t>
  </si>
  <si>
    <t>AGAZZI GIULIANO ANGELO</t>
  </si>
  <si>
    <t>MALFASI ALESSANDRO &amp; C. SNC</t>
  </si>
  <si>
    <t>SANITARIA SERVIZI AMBIENTALI S.R.L.</t>
  </si>
  <si>
    <t>FERRARI SANTE CELESTE</t>
  </si>
  <si>
    <t>BB DI BROCCA ERNESTO E C. SAS</t>
  </si>
  <si>
    <t>ACCA SOFTWARE SPA</t>
  </si>
  <si>
    <t>LEMU SAS</t>
  </si>
  <si>
    <t>CDL COOKING DI CECCARELLI ANDREA</t>
  </si>
  <si>
    <t>IACCHETTI PIETRO SNC</t>
  </si>
  <si>
    <t>Gennaio 2025</t>
  </si>
  <si>
    <t>Febbraio 2025</t>
  </si>
  <si>
    <t>ONE TEAM SRL</t>
  </si>
  <si>
    <t>Aggiornato al 10/02/2025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</si>
</sst>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rgb="FF999999"/>
      </top>
      <bottom style="thin">
        <color indexed="64"/>
      </bottom>
      <diagonal/>
    </border>
    <border>
      <left/>
      <right/>
      <top style="thin">
        <color rgb="FF999999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999999"/>
      </left>
      <right/>
      <top style="thin">
        <color rgb="FF999999"/>
      </top>
      <bottom/>
      <diagonal/>
    </border>
    <border>
      <left/>
      <right/>
      <top style="thin">
        <color rgb="FF999999"/>
      </top>
      <bottom/>
      <diagonal/>
    </border>
    <border>
      <left style="thin">
        <color indexed="64"/>
      </left>
      <right/>
      <top/>
      <bottom style="thin">
        <color rgb="FF999999"/>
      </bottom>
      <diagonal/>
    </border>
    <border>
      <left/>
      <right/>
      <top/>
      <bottom style="thin">
        <color rgb="FF999999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49" fontId="1" fillId="2" borderId="3" xfId="0" applyNumberFormat="1" applyFont="1" applyFill="1" applyBorder="1" applyAlignment="1">
      <alignment horizontal="center"/>
    </xf>
    <xf numFmtId="49" fontId="1" fillId="2" borderId="4" xfId="0" applyNumberFormat="1" applyFont="1" applyFill="1" applyBorder="1" applyAlignment="1">
      <alignment horizontal="center"/>
    </xf>
    <xf numFmtId="0" fontId="1" fillId="0" borderId="0" xfId="0" applyFont="1"/>
    <xf numFmtId="164" fontId="0" fillId="2" borderId="5" xfId="0" applyNumberFormat="1" applyFill="1" applyBorder="1"/>
    <xf numFmtId="0" fontId="0" fillId="0" borderId="6" xfId="0" applyBorder="1"/>
    <xf numFmtId="164" fontId="0" fillId="0" borderId="6" xfId="0" applyNumberFormat="1" applyBorder="1"/>
    <xf numFmtId="164" fontId="0" fillId="0" borderId="7" xfId="0" applyNumberFormat="1" applyBorder="1"/>
    <xf numFmtId="0" fontId="0" fillId="2" borderId="5" xfId="0" applyFill="1" applyBorder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D82B1F-FD6A-42FA-AB2A-3503BB753D0D}">
  <sheetPr>
    <pageSetUpPr fitToPage="1"/>
  </sheetPr>
  <dimension ref="A1:P108"/>
  <sheetViews>
    <sheetView tabSelected="1" workbookViewId="0">
      <pane ySplit="3" topLeftCell="A4" activePane="bottomLeft" state="frozen"/>
      <selection pane="bottomLeft" activeCell="A81" sqref="A81"/>
    </sheetView>
  </sheetViews>
  <sheetFormatPr defaultRowHeight="15" x14ac:dyDescent="0.25"/>
  <cols>
    <col min="1" max="1" width="49.5703125" bestFit="1" customWidth="1"/>
    <col min="2" max="2" width="18.42578125" bestFit="1" customWidth="1"/>
    <col min="3" max="16" width="20.7109375" customWidth="1"/>
  </cols>
  <sheetData>
    <row r="1" spans="1:16" x14ac:dyDescent="0.25">
      <c r="A1" s="4" t="s">
        <v>19</v>
      </c>
      <c r="B1" s="4"/>
    </row>
    <row r="2" spans="1:16" x14ac:dyDescent="0.25">
      <c r="A2" s="10" t="s">
        <v>1</v>
      </c>
      <c r="B2" s="12" t="s">
        <v>11</v>
      </c>
      <c r="C2" s="13" t="s">
        <v>0</v>
      </c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</row>
    <row r="3" spans="1:16" x14ac:dyDescent="0.25">
      <c r="A3" s="11"/>
      <c r="B3" s="12"/>
      <c r="C3" s="2" t="s">
        <v>17</v>
      </c>
      <c r="D3" s="3" t="s">
        <v>18</v>
      </c>
      <c r="E3" s="3" t="s">
        <v>43</v>
      </c>
      <c r="F3" s="3" t="s">
        <v>44</v>
      </c>
      <c r="G3" s="3" t="s">
        <v>52</v>
      </c>
      <c r="H3" s="3" t="s">
        <v>58</v>
      </c>
      <c r="I3" s="3" t="s">
        <v>59</v>
      </c>
      <c r="J3" s="3" t="s">
        <v>70</v>
      </c>
      <c r="K3" s="3" t="s">
        <v>71</v>
      </c>
      <c r="L3" s="3" t="s">
        <v>72</v>
      </c>
      <c r="M3" s="3" t="s">
        <v>73</v>
      </c>
      <c r="N3" s="3" t="s">
        <v>77</v>
      </c>
      <c r="O3" s="3" t="s">
        <v>88</v>
      </c>
      <c r="P3" s="3" t="s">
        <v>89</v>
      </c>
    </row>
    <row r="4" spans="1:16" x14ac:dyDescent="0.25">
      <c r="A4" s="6" t="s">
        <v>7</v>
      </c>
      <c r="B4" s="6" t="s">
        <v>15</v>
      </c>
      <c r="C4" s="7">
        <v>30.18</v>
      </c>
      <c r="D4" s="8">
        <v>2236.4</v>
      </c>
      <c r="E4" s="8">
        <v>1148.28</v>
      </c>
      <c r="F4" s="8">
        <v>874.05</v>
      </c>
      <c r="G4" s="8">
        <v>1424.1499999999999</v>
      </c>
      <c r="H4" s="8">
        <v>761.51</v>
      </c>
      <c r="I4" s="8">
        <v>1636.18</v>
      </c>
      <c r="J4" s="8">
        <v>82.82</v>
      </c>
      <c r="K4" s="8">
        <v>947.55</v>
      </c>
      <c r="L4" s="8">
        <v>847.07999999999993</v>
      </c>
      <c r="M4" s="8">
        <v>1090.29</v>
      </c>
      <c r="N4" s="8">
        <v>846.32</v>
      </c>
      <c r="O4" s="8">
        <v>1101.1300000000001</v>
      </c>
      <c r="P4" s="8"/>
    </row>
    <row r="5" spans="1:16" x14ac:dyDescent="0.25">
      <c r="A5" s="6" t="s">
        <v>79</v>
      </c>
      <c r="B5" s="6" t="s">
        <v>13</v>
      </c>
      <c r="C5" s="7"/>
      <c r="D5" s="8"/>
      <c r="E5" s="8"/>
      <c r="F5" s="8"/>
      <c r="G5" s="8"/>
      <c r="H5" s="8"/>
      <c r="I5" s="8"/>
      <c r="J5" s="8"/>
      <c r="K5" s="8"/>
      <c r="L5" s="8"/>
      <c r="M5" s="8"/>
      <c r="N5" s="8">
        <v>2880</v>
      </c>
      <c r="O5" s="8"/>
      <c r="P5" s="8"/>
    </row>
    <row r="6" spans="1:16" x14ac:dyDescent="0.25">
      <c r="A6" s="6" t="s">
        <v>21</v>
      </c>
      <c r="B6" s="6" t="s">
        <v>12</v>
      </c>
      <c r="C6" s="7">
        <v>45</v>
      </c>
      <c r="D6" s="8"/>
      <c r="E6" s="8"/>
      <c r="F6" s="8">
        <v>45</v>
      </c>
      <c r="G6" s="8"/>
      <c r="H6" s="8"/>
      <c r="I6" s="8">
        <v>45</v>
      </c>
      <c r="J6" s="8"/>
      <c r="K6" s="8"/>
      <c r="L6" s="8">
        <v>45</v>
      </c>
      <c r="M6" s="8"/>
      <c r="N6" s="8"/>
      <c r="O6" s="8"/>
      <c r="P6" s="8"/>
    </row>
    <row r="7" spans="1:16" x14ac:dyDescent="0.25">
      <c r="A7" s="6" t="s">
        <v>30</v>
      </c>
      <c r="B7" s="6" t="s">
        <v>13</v>
      </c>
      <c r="C7" s="7"/>
      <c r="D7" s="8"/>
      <c r="E7" s="8"/>
      <c r="F7" s="8"/>
      <c r="G7" s="8"/>
      <c r="H7" s="8">
        <v>360</v>
      </c>
      <c r="I7" s="8"/>
      <c r="J7" s="8"/>
      <c r="K7" s="8"/>
      <c r="L7" s="8">
        <v>750</v>
      </c>
      <c r="M7" s="8"/>
      <c r="N7" s="8"/>
      <c r="O7" s="8"/>
      <c r="P7" s="8"/>
    </row>
    <row r="8" spans="1:16" x14ac:dyDescent="0.25">
      <c r="A8" s="6"/>
      <c r="B8" s="6" t="s">
        <v>12</v>
      </c>
      <c r="C8" s="7"/>
      <c r="D8" s="8"/>
      <c r="E8" s="8">
        <v>1500</v>
      </c>
      <c r="F8" s="8"/>
      <c r="G8" s="8">
        <v>1500</v>
      </c>
      <c r="H8" s="8">
        <v>750</v>
      </c>
      <c r="I8" s="8">
        <v>2590</v>
      </c>
      <c r="J8" s="8"/>
      <c r="K8" s="8">
        <v>750</v>
      </c>
      <c r="L8" s="8">
        <v>750</v>
      </c>
      <c r="M8" s="8"/>
      <c r="N8" s="8">
        <v>1500</v>
      </c>
      <c r="O8" s="8"/>
      <c r="P8" s="8"/>
    </row>
    <row r="9" spans="1:16" x14ac:dyDescent="0.25">
      <c r="A9" s="6" t="s">
        <v>31</v>
      </c>
      <c r="B9" s="6" t="s">
        <v>12</v>
      </c>
      <c r="C9" s="7"/>
      <c r="D9" s="8"/>
      <c r="E9" s="8">
        <v>1054.0999999999999</v>
      </c>
      <c r="F9" s="8"/>
      <c r="G9" s="8"/>
      <c r="H9" s="8"/>
      <c r="I9" s="8"/>
      <c r="J9" s="8"/>
      <c r="K9" s="8">
        <v>99</v>
      </c>
      <c r="L9" s="8"/>
      <c r="M9" s="8"/>
      <c r="N9" s="8"/>
      <c r="O9" s="8"/>
      <c r="P9" s="8"/>
    </row>
    <row r="10" spans="1:16" x14ac:dyDescent="0.25">
      <c r="A10" s="6" t="s">
        <v>32</v>
      </c>
      <c r="B10" s="6" t="s">
        <v>15</v>
      </c>
      <c r="C10" s="7"/>
      <c r="D10" s="8"/>
      <c r="E10" s="8">
        <v>29.67</v>
      </c>
      <c r="F10" s="8">
        <v>196.42999999999998</v>
      </c>
      <c r="G10" s="8">
        <v>122.66</v>
      </c>
      <c r="H10" s="8">
        <v>13.24</v>
      </c>
      <c r="I10" s="8">
        <v>31.8</v>
      </c>
      <c r="J10" s="8">
        <v>17.090000000000007</v>
      </c>
      <c r="K10" s="8">
        <v>216.35</v>
      </c>
      <c r="L10" s="8">
        <v>70.17</v>
      </c>
      <c r="M10" s="8">
        <v>210.82</v>
      </c>
      <c r="N10" s="8">
        <v>213.07999999999998</v>
      </c>
      <c r="O10" s="8">
        <v>22.13</v>
      </c>
      <c r="P10" s="8"/>
    </row>
    <row r="11" spans="1:16" x14ac:dyDescent="0.25">
      <c r="A11" s="6" t="s">
        <v>2</v>
      </c>
      <c r="B11" s="6" t="s">
        <v>12</v>
      </c>
      <c r="C11" s="7">
        <v>1630.75</v>
      </c>
      <c r="D11" s="8"/>
      <c r="E11" s="8">
        <v>801.9</v>
      </c>
      <c r="F11" s="8"/>
      <c r="G11" s="8">
        <v>693.9</v>
      </c>
      <c r="H11" s="8"/>
      <c r="I11" s="8">
        <v>1529.95</v>
      </c>
      <c r="J11" s="8"/>
      <c r="K11" s="8">
        <v>772.2</v>
      </c>
      <c r="L11" s="8"/>
      <c r="M11" s="8"/>
      <c r="N11" s="8">
        <v>859.95</v>
      </c>
      <c r="O11" s="8"/>
      <c r="P11" s="8"/>
    </row>
    <row r="12" spans="1:16" x14ac:dyDescent="0.25">
      <c r="A12" s="6" t="s">
        <v>45</v>
      </c>
      <c r="B12" s="6" t="s">
        <v>13</v>
      </c>
      <c r="C12" s="7"/>
      <c r="D12" s="8"/>
      <c r="E12" s="8"/>
      <c r="F12" s="8">
        <v>1150</v>
      </c>
      <c r="G12" s="8"/>
      <c r="H12" s="8"/>
      <c r="I12" s="8"/>
      <c r="J12" s="8"/>
      <c r="K12" s="8"/>
      <c r="L12" s="8"/>
      <c r="M12" s="8"/>
      <c r="N12" s="8"/>
      <c r="O12" s="8"/>
      <c r="P12" s="8"/>
    </row>
    <row r="13" spans="1:16" x14ac:dyDescent="0.25">
      <c r="A13" s="6" t="s">
        <v>33</v>
      </c>
      <c r="B13" s="6" t="s">
        <v>12</v>
      </c>
      <c r="C13" s="7"/>
      <c r="D13" s="8">
        <v>660</v>
      </c>
      <c r="E13" s="8">
        <v>240</v>
      </c>
      <c r="F13" s="8">
        <v>120</v>
      </c>
      <c r="G13" s="8">
        <v>120</v>
      </c>
      <c r="H13" s="8">
        <v>880</v>
      </c>
      <c r="I13" s="8">
        <v>220</v>
      </c>
      <c r="J13" s="8">
        <v>660</v>
      </c>
      <c r="K13" s="8">
        <v>220</v>
      </c>
      <c r="L13" s="8">
        <v>440</v>
      </c>
      <c r="M13" s="8"/>
      <c r="N13" s="8">
        <v>1100</v>
      </c>
      <c r="O13" s="8">
        <v>220</v>
      </c>
      <c r="P13" s="8"/>
    </row>
    <row r="14" spans="1:16" x14ac:dyDescent="0.25">
      <c r="A14" s="6" t="s">
        <v>9</v>
      </c>
      <c r="B14" s="6" t="s">
        <v>13</v>
      </c>
      <c r="C14" s="7"/>
      <c r="D14" s="8">
        <v>1079</v>
      </c>
      <c r="E14" s="8">
        <v>3591</v>
      </c>
      <c r="F14" s="8">
        <v>1841</v>
      </c>
      <c r="G14" s="8"/>
      <c r="H14" s="8"/>
      <c r="I14" s="8"/>
      <c r="J14" s="8"/>
      <c r="K14" s="8"/>
      <c r="L14" s="8"/>
      <c r="M14" s="8"/>
      <c r="N14" s="8"/>
      <c r="O14" s="8"/>
      <c r="P14" s="8"/>
    </row>
    <row r="15" spans="1:16" x14ac:dyDescent="0.25">
      <c r="A15" s="6" t="s">
        <v>34</v>
      </c>
      <c r="B15" s="6" t="s">
        <v>15</v>
      </c>
      <c r="C15" s="7"/>
      <c r="D15" s="8"/>
      <c r="E15" s="8">
        <v>740</v>
      </c>
      <c r="F15" s="8"/>
      <c r="G15" s="8">
        <v>260</v>
      </c>
      <c r="H15" s="8">
        <v>970</v>
      </c>
      <c r="I15" s="8">
        <v>85</v>
      </c>
      <c r="J15" s="8"/>
      <c r="K15" s="8">
        <v>630</v>
      </c>
      <c r="L15" s="8">
        <v>445</v>
      </c>
      <c r="M15" s="8"/>
      <c r="N15" s="8"/>
      <c r="O15" s="8"/>
      <c r="P15" s="8"/>
    </row>
    <row r="16" spans="1:16" x14ac:dyDescent="0.25">
      <c r="A16" s="6"/>
      <c r="B16" s="6" t="s">
        <v>13</v>
      </c>
      <c r="C16" s="7"/>
      <c r="D16" s="8"/>
      <c r="E16" s="8"/>
      <c r="F16" s="8"/>
      <c r="G16" s="8"/>
      <c r="H16" s="8"/>
      <c r="I16" s="8"/>
      <c r="J16" s="8"/>
      <c r="K16" s="8"/>
      <c r="L16" s="8"/>
      <c r="M16" s="8">
        <v>115</v>
      </c>
      <c r="N16" s="8"/>
      <c r="O16" s="8"/>
      <c r="P16" s="8"/>
    </row>
    <row r="17" spans="1:16" x14ac:dyDescent="0.25">
      <c r="A17" s="6"/>
      <c r="B17" s="6" t="s">
        <v>12</v>
      </c>
      <c r="C17" s="7"/>
      <c r="D17" s="8"/>
      <c r="E17" s="8">
        <v>372</v>
      </c>
      <c r="F17" s="8">
        <v>795</v>
      </c>
      <c r="G17" s="8">
        <v>917.5</v>
      </c>
      <c r="H17" s="8">
        <v>262.3</v>
      </c>
      <c r="I17" s="8"/>
      <c r="J17" s="8">
        <v>1160</v>
      </c>
      <c r="K17" s="8">
        <v>305.25</v>
      </c>
      <c r="L17" s="8"/>
      <c r="M17" s="8">
        <v>50</v>
      </c>
      <c r="N17" s="8"/>
      <c r="O17" s="8">
        <v>642.5</v>
      </c>
      <c r="P17" s="8"/>
    </row>
    <row r="18" spans="1:16" x14ac:dyDescent="0.25">
      <c r="A18" s="6" t="s">
        <v>3</v>
      </c>
      <c r="B18" s="6" t="s">
        <v>12</v>
      </c>
      <c r="C18" s="7"/>
      <c r="D18" s="8">
        <v>411</v>
      </c>
      <c r="E18" s="8">
        <v>800</v>
      </c>
      <c r="F18" s="8"/>
      <c r="G18" s="8">
        <v>400</v>
      </c>
      <c r="H18" s="8">
        <v>444</v>
      </c>
      <c r="I18" s="8">
        <v>800</v>
      </c>
      <c r="J18" s="8">
        <v>435</v>
      </c>
      <c r="K18" s="8"/>
      <c r="L18" s="8">
        <v>400</v>
      </c>
      <c r="M18" s="8">
        <v>800</v>
      </c>
      <c r="N18" s="8">
        <v>400</v>
      </c>
      <c r="O18" s="8"/>
      <c r="P18" s="8"/>
    </row>
    <row r="19" spans="1:16" x14ac:dyDescent="0.25">
      <c r="A19" s="6" t="s">
        <v>4</v>
      </c>
      <c r="B19" s="6" t="s">
        <v>14</v>
      </c>
      <c r="C19" s="7">
        <v>2704</v>
      </c>
      <c r="D19" s="8"/>
      <c r="E19" s="8"/>
      <c r="F19" s="8"/>
      <c r="G19" s="8"/>
      <c r="H19" s="8"/>
      <c r="I19" s="8">
        <v>2704</v>
      </c>
      <c r="J19" s="8"/>
      <c r="K19" s="8"/>
      <c r="L19" s="8"/>
      <c r="M19" s="8"/>
      <c r="N19" s="8"/>
      <c r="O19" s="8"/>
      <c r="P19" s="8"/>
    </row>
    <row r="20" spans="1:16" x14ac:dyDescent="0.25">
      <c r="A20" s="6" t="s">
        <v>35</v>
      </c>
      <c r="B20" s="6" t="s">
        <v>13</v>
      </c>
      <c r="C20" s="7"/>
      <c r="D20" s="8"/>
      <c r="E20" s="8">
        <v>280</v>
      </c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</row>
    <row r="21" spans="1:16" x14ac:dyDescent="0.25">
      <c r="A21" s="6" t="s">
        <v>10</v>
      </c>
      <c r="B21" s="6" t="s">
        <v>15</v>
      </c>
      <c r="C21" s="7"/>
      <c r="D21" s="8">
        <v>117.34</v>
      </c>
      <c r="E21" s="8">
        <v>806.73</v>
      </c>
      <c r="F21" s="8">
        <v>412.3</v>
      </c>
      <c r="G21" s="8">
        <v>490.87</v>
      </c>
      <c r="H21" s="8"/>
      <c r="I21" s="8">
        <v>109.3</v>
      </c>
      <c r="J21" s="8"/>
      <c r="K21" s="8"/>
      <c r="L21" s="8">
        <v>477</v>
      </c>
      <c r="M21" s="8"/>
      <c r="N21" s="8">
        <v>740.36</v>
      </c>
      <c r="O21" s="8"/>
      <c r="P21" s="8"/>
    </row>
    <row r="22" spans="1:16" x14ac:dyDescent="0.25">
      <c r="A22" s="6" t="s">
        <v>16</v>
      </c>
      <c r="B22" s="6" t="s">
        <v>14</v>
      </c>
      <c r="C22" s="7">
        <v>1336.16</v>
      </c>
      <c r="D22" s="8">
        <v>1395.68</v>
      </c>
      <c r="E22" s="8">
        <v>1946.88</v>
      </c>
      <c r="F22" s="8">
        <v>2508.48</v>
      </c>
      <c r="G22" s="8">
        <v>2043.38</v>
      </c>
      <c r="H22" s="8">
        <v>1395.68</v>
      </c>
      <c r="I22" s="8">
        <v>1395.68</v>
      </c>
      <c r="J22" s="8">
        <v>1728.48</v>
      </c>
      <c r="K22" s="8">
        <v>1395.68</v>
      </c>
      <c r="L22" s="8">
        <v>1395.68</v>
      </c>
      <c r="M22" s="8">
        <v>2006.28</v>
      </c>
      <c r="N22" s="8">
        <v>2174.6799999999998</v>
      </c>
      <c r="O22" s="8"/>
      <c r="P22" s="8"/>
    </row>
    <row r="23" spans="1:16" x14ac:dyDescent="0.25">
      <c r="A23" s="6" t="s">
        <v>22</v>
      </c>
      <c r="B23" s="6" t="s">
        <v>15</v>
      </c>
      <c r="C23" s="7">
        <v>403.79999999999995</v>
      </c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</row>
    <row r="24" spans="1:16" x14ac:dyDescent="0.25">
      <c r="A24" s="6" t="s">
        <v>65</v>
      </c>
      <c r="B24" s="6" t="s">
        <v>13</v>
      </c>
      <c r="C24" s="7"/>
      <c r="D24" s="8"/>
      <c r="E24" s="8"/>
      <c r="F24" s="8"/>
      <c r="G24" s="8"/>
      <c r="H24" s="8"/>
      <c r="I24" s="8">
        <v>4215</v>
      </c>
      <c r="J24" s="8"/>
      <c r="K24" s="8"/>
      <c r="L24" s="8">
        <v>2050</v>
      </c>
      <c r="M24" s="8"/>
      <c r="N24" s="8">
        <v>1950</v>
      </c>
      <c r="O24" s="8"/>
      <c r="P24" s="8"/>
    </row>
    <row r="25" spans="1:16" x14ac:dyDescent="0.25">
      <c r="A25" s="6" t="s">
        <v>46</v>
      </c>
      <c r="B25" s="6" t="s">
        <v>12</v>
      </c>
      <c r="C25" s="7"/>
      <c r="D25" s="8"/>
      <c r="E25" s="8"/>
      <c r="F25" s="8">
        <v>65</v>
      </c>
      <c r="G25" s="8"/>
      <c r="H25" s="8"/>
      <c r="I25" s="8"/>
      <c r="J25" s="8"/>
      <c r="K25" s="8"/>
      <c r="L25" s="8"/>
      <c r="M25" s="8"/>
      <c r="N25" s="8"/>
      <c r="O25" s="8"/>
      <c r="P25" s="8"/>
    </row>
    <row r="26" spans="1:16" x14ac:dyDescent="0.25">
      <c r="A26" s="6" t="s">
        <v>47</v>
      </c>
      <c r="B26" s="6" t="s">
        <v>12</v>
      </c>
      <c r="C26" s="7"/>
      <c r="D26" s="8"/>
      <c r="E26" s="8"/>
      <c r="F26" s="8">
        <v>85.43</v>
      </c>
      <c r="G26" s="8">
        <v>189.42</v>
      </c>
      <c r="H26" s="8"/>
      <c r="I26" s="8">
        <v>123.59</v>
      </c>
      <c r="J26" s="8">
        <v>189.42</v>
      </c>
      <c r="K26" s="8"/>
      <c r="L26" s="8">
        <v>88.17</v>
      </c>
      <c r="M26" s="8">
        <v>189.42</v>
      </c>
      <c r="N26" s="8"/>
      <c r="O26" s="8">
        <v>312.53999999999996</v>
      </c>
      <c r="P26" s="8"/>
    </row>
    <row r="27" spans="1:16" x14ac:dyDescent="0.25">
      <c r="A27" s="6" t="s">
        <v>80</v>
      </c>
      <c r="B27" s="6" t="s">
        <v>15</v>
      </c>
      <c r="C27" s="7"/>
      <c r="D27" s="8"/>
      <c r="E27" s="8"/>
      <c r="F27" s="8"/>
      <c r="G27" s="8"/>
      <c r="H27" s="8"/>
      <c r="I27" s="8"/>
      <c r="J27" s="8"/>
      <c r="K27" s="8"/>
      <c r="L27" s="8"/>
      <c r="M27" s="8">
        <v>83</v>
      </c>
      <c r="N27" s="8"/>
      <c r="O27" s="8"/>
      <c r="P27" s="8"/>
    </row>
    <row r="28" spans="1:16" x14ac:dyDescent="0.25">
      <c r="A28" s="6" t="s">
        <v>53</v>
      </c>
      <c r="B28" s="6" t="s">
        <v>15</v>
      </c>
      <c r="C28" s="7"/>
      <c r="D28" s="8"/>
      <c r="E28" s="8"/>
      <c r="F28" s="8"/>
      <c r="G28" s="8">
        <v>135</v>
      </c>
      <c r="H28" s="8">
        <v>347.8</v>
      </c>
      <c r="I28" s="8"/>
      <c r="J28" s="8">
        <v>85</v>
      </c>
      <c r="K28" s="8"/>
      <c r="L28" s="8"/>
      <c r="M28" s="8"/>
      <c r="N28" s="8"/>
      <c r="O28" s="8"/>
      <c r="P28" s="8"/>
    </row>
    <row r="29" spans="1:16" x14ac:dyDescent="0.25">
      <c r="A29" s="6"/>
      <c r="B29" s="6" t="s">
        <v>13</v>
      </c>
      <c r="C29" s="7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>
        <v>115</v>
      </c>
      <c r="P29" s="8"/>
    </row>
    <row r="30" spans="1:16" x14ac:dyDescent="0.25">
      <c r="A30" s="6"/>
      <c r="B30" s="6" t="s">
        <v>12</v>
      </c>
      <c r="C30" s="7"/>
      <c r="D30" s="8"/>
      <c r="E30" s="8"/>
      <c r="F30" s="8"/>
      <c r="G30" s="8"/>
      <c r="H30" s="8"/>
      <c r="I30" s="8"/>
      <c r="J30" s="8"/>
      <c r="K30" s="8"/>
      <c r="L30" s="8"/>
      <c r="M30" s="8"/>
      <c r="N30" s="8">
        <v>187.8</v>
      </c>
      <c r="O30" s="8"/>
      <c r="P30" s="8"/>
    </row>
    <row r="31" spans="1:16" x14ac:dyDescent="0.25">
      <c r="A31" s="6" t="s">
        <v>6</v>
      </c>
      <c r="B31" s="6" t="s">
        <v>12</v>
      </c>
      <c r="C31" s="7"/>
      <c r="D31" s="8">
        <v>452</v>
      </c>
      <c r="E31" s="8"/>
      <c r="F31" s="8"/>
      <c r="G31" s="8"/>
      <c r="H31" s="8"/>
      <c r="I31" s="8"/>
      <c r="J31" s="8"/>
      <c r="K31" s="8"/>
      <c r="L31" s="8"/>
      <c r="M31" s="8">
        <v>100</v>
      </c>
      <c r="N31" s="8"/>
      <c r="O31" s="8"/>
      <c r="P31" s="8"/>
    </row>
    <row r="32" spans="1:16" x14ac:dyDescent="0.25">
      <c r="A32" s="6" t="s">
        <v>66</v>
      </c>
      <c r="B32" s="6" t="s">
        <v>14</v>
      </c>
      <c r="C32" s="7"/>
      <c r="D32" s="8"/>
      <c r="E32" s="8"/>
      <c r="F32" s="8"/>
      <c r="G32" s="8"/>
      <c r="H32" s="8"/>
      <c r="I32" s="8">
        <v>400</v>
      </c>
      <c r="J32" s="8"/>
      <c r="K32" s="8">
        <v>400</v>
      </c>
      <c r="L32" s="8"/>
      <c r="M32" s="8"/>
      <c r="N32" s="8"/>
      <c r="O32" s="8"/>
      <c r="P32" s="8"/>
    </row>
    <row r="33" spans="1:16" x14ac:dyDescent="0.25">
      <c r="A33" s="6" t="s">
        <v>74</v>
      </c>
      <c r="B33" s="6" t="s">
        <v>14</v>
      </c>
      <c r="C33" s="7"/>
      <c r="D33" s="8"/>
      <c r="E33" s="8"/>
      <c r="F33" s="8"/>
      <c r="G33" s="8"/>
      <c r="H33" s="8"/>
      <c r="I33" s="8"/>
      <c r="J33" s="8"/>
      <c r="K33" s="8"/>
      <c r="L33" s="8">
        <v>0</v>
      </c>
      <c r="M33" s="8">
        <v>4056</v>
      </c>
      <c r="N33" s="8">
        <v>14664</v>
      </c>
      <c r="O33" s="8"/>
      <c r="P33" s="8"/>
    </row>
    <row r="34" spans="1:16" x14ac:dyDescent="0.25">
      <c r="A34" s="6" t="s">
        <v>36</v>
      </c>
      <c r="B34" s="6" t="s">
        <v>13</v>
      </c>
      <c r="C34" s="7"/>
      <c r="D34" s="8"/>
      <c r="E34" s="8">
        <v>2959.84</v>
      </c>
      <c r="F34" s="8">
        <v>1747.27</v>
      </c>
      <c r="G34" s="8">
        <v>1311.57</v>
      </c>
      <c r="H34" s="8">
        <v>4860.42</v>
      </c>
      <c r="I34" s="8">
        <v>2035.04</v>
      </c>
      <c r="J34" s="8">
        <v>1240.22</v>
      </c>
      <c r="K34" s="8">
        <v>758.63</v>
      </c>
      <c r="L34" s="8">
        <v>417.15</v>
      </c>
      <c r="M34" s="8">
        <v>3158.28</v>
      </c>
      <c r="N34" s="8">
        <v>350</v>
      </c>
      <c r="O34" s="8">
        <v>831.01</v>
      </c>
      <c r="P34" s="8"/>
    </row>
    <row r="35" spans="1:16" x14ac:dyDescent="0.25">
      <c r="A35" s="6" t="s">
        <v>48</v>
      </c>
      <c r="B35" s="6" t="s">
        <v>15</v>
      </c>
      <c r="C35" s="7"/>
      <c r="D35" s="8"/>
      <c r="E35" s="8"/>
      <c r="F35" s="8"/>
      <c r="G35" s="8">
        <v>42.59</v>
      </c>
      <c r="H35" s="8"/>
      <c r="I35" s="8"/>
      <c r="J35" s="8"/>
      <c r="K35" s="8">
        <v>30.1</v>
      </c>
      <c r="L35" s="8"/>
      <c r="M35" s="8"/>
      <c r="N35" s="8">
        <v>52.59</v>
      </c>
      <c r="O35" s="8"/>
      <c r="P35" s="8"/>
    </row>
    <row r="36" spans="1:16" x14ac:dyDescent="0.25">
      <c r="A36" s="6" t="s">
        <v>54</v>
      </c>
      <c r="B36" s="6" t="s">
        <v>14</v>
      </c>
      <c r="C36" s="7"/>
      <c r="D36" s="8"/>
      <c r="E36" s="8"/>
      <c r="F36" s="8"/>
      <c r="G36" s="8">
        <v>16000</v>
      </c>
      <c r="H36" s="8"/>
      <c r="I36" s="8"/>
      <c r="J36" s="8"/>
      <c r="K36" s="8"/>
      <c r="L36" s="8"/>
      <c r="M36" s="8"/>
      <c r="N36" s="8"/>
      <c r="O36" s="8"/>
      <c r="P36" s="8"/>
    </row>
    <row r="37" spans="1:16" x14ac:dyDescent="0.25">
      <c r="A37" s="6" t="s">
        <v>37</v>
      </c>
      <c r="B37" s="6" t="s">
        <v>13</v>
      </c>
      <c r="C37" s="7"/>
      <c r="D37" s="8"/>
      <c r="E37" s="8"/>
      <c r="F37" s="8"/>
      <c r="G37" s="8"/>
      <c r="H37" s="8"/>
      <c r="I37" s="8"/>
      <c r="J37" s="8"/>
      <c r="K37" s="8">
        <v>1073</v>
      </c>
      <c r="L37" s="8"/>
      <c r="M37" s="8"/>
      <c r="N37" s="8"/>
      <c r="O37" s="8"/>
      <c r="P37" s="8"/>
    </row>
    <row r="38" spans="1:16" x14ac:dyDescent="0.25">
      <c r="A38" s="6"/>
      <c r="B38" s="6" t="s">
        <v>12</v>
      </c>
      <c r="C38" s="7"/>
      <c r="D38" s="8"/>
      <c r="E38" s="8">
        <v>1178</v>
      </c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1:16" x14ac:dyDescent="0.25">
      <c r="A39" s="6" t="s">
        <v>81</v>
      </c>
      <c r="B39" s="6" t="s">
        <v>12</v>
      </c>
      <c r="C39" s="7"/>
      <c r="D39" s="8"/>
      <c r="E39" s="8"/>
      <c r="F39" s="8"/>
      <c r="G39" s="8"/>
      <c r="H39" s="8"/>
      <c r="I39" s="8"/>
      <c r="J39" s="8"/>
      <c r="K39" s="8"/>
      <c r="L39" s="8"/>
      <c r="M39" s="8">
        <v>4260</v>
      </c>
      <c r="N39" s="8"/>
      <c r="O39" s="8"/>
      <c r="P39" s="8"/>
    </row>
    <row r="40" spans="1:16" x14ac:dyDescent="0.25">
      <c r="A40" s="6" t="s">
        <v>23</v>
      </c>
      <c r="B40" s="6" t="s">
        <v>14</v>
      </c>
      <c r="C40" s="7">
        <v>475</v>
      </c>
      <c r="D40" s="8">
        <v>380</v>
      </c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1:16" x14ac:dyDescent="0.25">
      <c r="A41" s="6" t="s">
        <v>5</v>
      </c>
      <c r="B41" s="6" t="s">
        <v>14</v>
      </c>
      <c r="C41" s="7">
        <v>1409.2</v>
      </c>
      <c r="D41" s="8"/>
      <c r="E41" s="8"/>
      <c r="F41" s="8">
        <v>1131.52</v>
      </c>
      <c r="G41" s="8"/>
      <c r="H41" s="8"/>
      <c r="I41" s="8">
        <v>1136.72</v>
      </c>
      <c r="J41" s="8"/>
      <c r="K41" s="8"/>
      <c r="L41" s="8">
        <v>1370.72</v>
      </c>
      <c r="M41" s="8"/>
      <c r="N41" s="8"/>
      <c r="O41" s="8"/>
      <c r="P41" s="8"/>
    </row>
    <row r="42" spans="1:16" x14ac:dyDescent="0.25">
      <c r="A42" s="6" t="s">
        <v>24</v>
      </c>
      <c r="B42" s="6" t="s">
        <v>15</v>
      </c>
      <c r="C42" s="7"/>
      <c r="D42" s="8"/>
      <c r="E42" s="8">
        <v>-775</v>
      </c>
      <c r="F42" s="8">
        <v>775</v>
      </c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1:16" x14ac:dyDescent="0.25">
      <c r="A43" s="6"/>
      <c r="B43" s="6" t="s">
        <v>12</v>
      </c>
      <c r="C43" s="7"/>
      <c r="D43" s="8">
        <v>255.4</v>
      </c>
      <c r="E43" s="8"/>
      <c r="F43" s="8">
        <v>260</v>
      </c>
      <c r="G43" s="8">
        <v>130</v>
      </c>
      <c r="H43" s="8"/>
      <c r="I43" s="8">
        <v>260</v>
      </c>
      <c r="J43" s="8"/>
      <c r="K43" s="8">
        <v>260</v>
      </c>
      <c r="L43" s="8">
        <v>130</v>
      </c>
      <c r="M43" s="8"/>
      <c r="N43" s="8">
        <v>260</v>
      </c>
      <c r="O43" s="8">
        <v>139.1</v>
      </c>
      <c r="P43" s="8"/>
    </row>
    <row r="44" spans="1:16" x14ac:dyDescent="0.25">
      <c r="A44" s="6" t="s">
        <v>8</v>
      </c>
      <c r="B44" s="6" t="s">
        <v>12</v>
      </c>
      <c r="C44" s="7">
        <v>187.26</v>
      </c>
      <c r="D44" s="8"/>
      <c r="E44" s="8"/>
      <c r="F44" s="8">
        <v>133.94999999999999</v>
      </c>
      <c r="G44" s="8"/>
      <c r="H44" s="8"/>
      <c r="I44" s="8">
        <v>112.34</v>
      </c>
      <c r="J44" s="8"/>
      <c r="K44" s="8"/>
      <c r="L44" s="8">
        <v>112.34</v>
      </c>
      <c r="M44" s="8"/>
      <c r="N44" s="8"/>
      <c r="O44" s="8"/>
      <c r="P44" s="8"/>
    </row>
    <row r="45" spans="1:16" x14ac:dyDescent="0.25">
      <c r="A45" s="6" t="s">
        <v>25</v>
      </c>
      <c r="B45" s="6" t="s">
        <v>15</v>
      </c>
      <c r="C45" s="7"/>
      <c r="D45" s="8">
        <v>669.3</v>
      </c>
      <c r="E45" s="8"/>
      <c r="F45" s="8">
        <v>431.7</v>
      </c>
      <c r="G45" s="8"/>
      <c r="H45" s="8">
        <v>669.3</v>
      </c>
      <c r="I45" s="8"/>
      <c r="J45" s="8">
        <v>680.62</v>
      </c>
      <c r="K45" s="8"/>
      <c r="L45" s="8">
        <v>695.3</v>
      </c>
      <c r="M45" s="8"/>
      <c r="N45" s="8">
        <v>688.66</v>
      </c>
      <c r="O45" s="8"/>
      <c r="P45" s="8"/>
    </row>
    <row r="46" spans="1:16" x14ac:dyDescent="0.25">
      <c r="A46" s="6" t="s">
        <v>26</v>
      </c>
      <c r="B46" s="6" t="s">
        <v>12</v>
      </c>
      <c r="C46" s="7">
        <v>90</v>
      </c>
      <c r="D46" s="8"/>
      <c r="E46" s="8"/>
      <c r="F46" s="8"/>
      <c r="G46" s="8">
        <v>90</v>
      </c>
      <c r="H46" s="8"/>
      <c r="I46" s="8">
        <v>90</v>
      </c>
      <c r="J46" s="8"/>
      <c r="K46" s="8"/>
      <c r="L46" s="8"/>
      <c r="M46" s="8">
        <v>90</v>
      </c>
      <c r="N46" s="8"/>
      <c r="O46" s="8"/>
      <c r="P46" s="8"/>
    </row>
    <row r="47" spans="1:16" x14ac:dyDescent="0.25">
      <c r="A47" s="6" t="s">
        <v>27</v>
      </c>
      <c r="B47" s="6" t="s">
        <v>15</v>
      </c>
      <c r="C47" s="7"/>
      <c r="D47" s="8">
        <v>3145.8</v>
      </c>
      <c r="E47" s="8"/>
      <c r="F47" s="8"/>
      <c r="G47" s="8"/>
      <c r="H47" s="8">
        <v>1938.77</v>
      </c>
      <c r="I47" s="8"/>
      <c r="J47" s="8"/>
      <c r="K47" s="8">
        <v>1109.76</v>
      </c>
      <c r="L47" s="8"/>
      <c r="M47" s="8"/>
      <c r="N47" s="8"/>
      <c r="O47" s="8"/>
      <c r="P47" s="8"/>
    </row>
    <row r="48" spans="1:16" x14ac:dyDescent="0.25">
      <c r="A48" s="6"/>
      <c r="B48" s="6" t="s">
        <v>13</v>
      </c>
      <c r="C48" s="7"/>
      <c r="D48" s="8"/>
      <c r="E48" s="8"/>
      <c r="F48" s="8"/>
      <c r="G48" s="8"/>
      <c r="H48" s="8"/>
      <c r="I48" s="8"/>
      <c r="J48" s="8">
        <v>282.52</v>
      </c>
      <c r="K48" s="8"/>
      <c r="L48" s="8">
        <v>197.74</v>
      </c>
      <c r="M48" s="8">
        <v>3173.17</v>
      </c>
      <c r="N48" s="8">
        <v>3106.2799999999997</v>
      </c>
      <c r="O48" s="8"/>
      <c r="P48" s="8"/>
    </row>
    <row r="49" spans="1:16" x14ac:dyDescent="0.25">
      <c r="A49" s="6" t="s">
        <v>28</v>
      </c>
      <c r="B49" s="6" t="s">
        <v>15</v>
      </c>
      <c r="C49" s="7"/>
      <c r="D49" s="8">
        <v>329.55</v>
      </c>
      <c r="E49" s="8">
        <v>1357.22</v>
      </c>
      <c r="F49" s="8">
        <v>1758.09</v>
      </c>
      <c r="G49" s="8">
        <v>987.94999999999993</v>
      </c>
      <c r="H49" s="8">
        <v>683.94</v>
      </c>
      <c r="I49" s="8">
        <v>1342.78</v>
      </c>
      <c r="J49" s="8">
        <v>165.16</v>
      </c>
      <c r="K49" s="8">
        <v>118.96000000000001</v>
      </c>
      <c r="L49" s="8">
        <v>703.82</v>
      </c>
      <c r="M49" s="8">
        <v>504.65</v>
      </c>
      <c r="N49" s="8">
        <v>1605.3799999999999</v>
      </c>
      <c r="O49" s="8">
        <v>426.05</v>
      </c>
      <c r="P49" s="8"/>
    </row>
    <row r="50" spans="1:16" x14ac:dyDescent="0.25">
      <c r="A50" s="6" t="s">
        <v>38</v>
      </c>
      <c r="B50" s="6" t="s">
        <v>13</v>
      </c>
      <c r="C50" s="7">
        <v>0</v>
      </c>
      <c r="D50" s="8"/>
      <c r="E50" s="8">
        <v>2906.05</v>
      </c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</row>
    <row r="51" spans="1:16" x14ac:dyDescent="0.25">
      <c r="A51" s="6" t="s">
        <v>39</v>
      </c>
      <c r="B51" s="6" t="s">
        <v>12</v>
      </c>
      <c r="C51" s="7"/>
      <c r="D51" s="8">
        <v>4506.4799999999996</v>
      </c>
      <c r="E51" s="8"/>
      <c r="F51" s="8"/>
      <c r="G51" s="8"/>
      <c r="H51" s="8"/>
      <c r="I51" s="8"/>
      <c r="J51" s="8"/>
      <c r="K51" s="8"/>
      <c r="L51" s="8"/>
      <c r="M51" s="8"/>
      <c r="N51" s="8"/>
      <c r="O51" s="8">
        <v>6240</v>
      </c>
      <c r="P51" s="8"/>
    </row>
    <row r="52" spans="1:16" x14ac:dyDescent="0.25">
      <c r="A52" s="6" t="s">
        <v>40</v>
      </c>
      <c r="B52" s="6" t="s">
        <v>15</v>
      </c>
      <c r="C52" s="7"/>
      <c r="D52" s="8"/>
      <c r="E52" s="8">
        <v>189.72</v>
      </c>
      <c r="F52" s="8">
        <v>57.6</v>
      </c>
      <c r="G52" s="8">
        <v>124.84</v>
      </c>
      <c r="H52" s="8"/>
      <c r="I52" s="8"/>
      <c r="J52" s="8"/>
      <c r="K52" s="8">
        <v>711.36</v>
      </c>
      <c r="L52" s="8">
        <v>75.61</v>
      </c>
      <c r="M52" s="8"/>
      <c r="N52" s="8"/>
      <c r="O52" s="8"/>
      <c r="P52" s="8"/>
    </row>
    <row r="53" spans="1:16" x14ac:dyDescent="0.25">
      <c r="A53" s="6" t="s">
        <v>41</v>
      </c>
      <c r="B53" s="6" t="s">
        <v>13</v>
      </c>
      <c r="C53" s="7"/>
      <c r="D53" s="8">
        <v>0</v>
      </c>
      <c r="E53" s="8">
        <v>3439</v>
      </c>
      <c r="F53" s="8"/>
      <c r="G53" s="8"/>
      <c r="H53" s="8"/>
      <c r="I53" s="8">
        <v>0</v>
      </c>
      <c r="J53" s="8">
        <v>617</v>
      </c>
      <c r="K53" s="8">
        <v>549</v>
      </c>
      <c r="L53" s="8"/>
      <c r="M53" s="8"/>
      <c r="N53" s="8"/>
      <c r="O53" s="8"/>
      <c r="P53" s="8"/>
    </row>
    <row r="54" spans="1:16" x14ac:dyDescent="0.25">
      <c r="A54" s="6" t="s">
        <v>42</v>
      </c>
      <c r="B54" s="6" t="s">
        <v>12</v>
      </c>
      <c r="C54" s="7"/>
      <c r="D54" s="8"/>
      <c r="E54" s="8">
        <v>157.38</v>
      </c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</row>
    <row r="55" spans="1:16" x14ac:dyDescent="0.25">
      <c r="A55" s="6" t="s">
        <v>49</v>
      </c>
      <c r="B55" s="6" t="s">
        <v>12</v>
      </c>
      <c r="C55" s="7"/>
      <c r="D55" s="8"/>
      <c r="E55" s="8"/>
      <c r="F55" s="8">
        <v>125</v>
      </c>
      <c r="G55" s="8"/>
      <c r="H55" s="8">
        <v>125</v>
      </c>
      <c r="I55" s="8"/>
      <c r="J55" s="8">
        <v>125</v>
      </c>
      <c r="K55" s="8"/>
      <c r="L55" s="8">
        <v>125</v>
      </c>
      <c r="M55" s="8"/>
      <c r="N55" s="8">
        <v>125</v>
      </c>
      <c r="O55" s="8">
        <v>125</v>
      </c>
      <c r="P55" s="8"/>
    </row>
    <row r="56" spans="1:16" x14ac:dyDescent="0.25">
      <c r="A56" s="6" t="s">
        <v>50</v>
      </c>
      <c r="B56" s="6" t="s">
        <v>15</v>
      </c>
      <c r="C56" s="7"/>
      <c r="D56" s="8"/>
      <c r="E56" s="8"/>
      <c r="F56" s="8">
        <v>57.01</v>
      </c>
      <c r="G56" s="8">
        <v>206.64</v>
      </c>
      <c r="H56" s="8"/>
      <c r="I56" s="8"/>
      <c r="J56" s="8">
        <v>40.9</v>
      </c>
      <c r="K56" s="8">
        <v>10.65</v>
      </c>
      <c r="L56" s="8"/>
      <c r="M56" s="8"/>
      <c r="N56" s="8">
        <v>70.319999999999993</v>
      </c>
      <c r="O56" s="8"/>
      <c r="P56" s="8"/>
    </row>
    <row r="57" spans="1:16" x14ac:dyDescent="0.25">
      <c r="A57" s="6" t="s">
        <v>51</v>
      </c>
      <c r="B57" s="6" t="s">
        <v>12</v>
      </c>
      <c r="C57" s="7"/>
      <c r="D57" s="8"/>
      <c r="E57" s="8"/>
      <c r="F57" s="8">
        <v>95</v>
      </c>
      <c r="G57" s="8"/>
      <c r="H57" s="8"/>
      <c r="I57" s="8">
        <v>95</v>
      </c>
      <c r="J57" s="8"/>
      <c r="K57" s="8"/>
      <c r="L57" s="8"/>
      <c r="M57" s="8">
        <v>95</v>
      </c>
      <c r="N57" s="8"/>
      <c r="O57" s="8"/>
      <c r="P57" s="8"/>
    </row>
    <row r="58" spans="1:16" x14ac:dyDescent="0.25">
      <c r="A58" s="6" t="s">
        <v>55</v>
      </c>
      <c r="B58" s="6" t="s">
        <v>15</v>
      </c>
      <c r="C58" s="7"/>
      <c r="D58" s="8"/>
      <c r="E58" s="8"/>
      <c r="F58" s="8"/>
      <c r="G58" s="8">
        <v>142.04</v>
      </c>
      <c r="H58" s="8"/>
      <c r="I58" s="8">
        <v>26.73</v>
      </c>
      <c r="J58" s="8">
        <v>142.04</v>
      </c>
      <c r="K58" s="8"/>
      <c r="L58" s="8"/>
      <c r="M58" s="8"/>
      <c r="N58" s="8"/>
      <c r="O58" s="8"/>
      <c r="P58" s="8"/>
    </row>
    <row r="59" spans="1:16" x14ac:dyDescent="0.25">
      <c r="A59" s="6" t="s">
        <v>64</v>
      </c>
      <c r="B59" s="6" t="s">
        <v>15</v>
      </c>
      <c r="C59" s="7"/>
      <c r="D59" s="8"/>
      <c r="E59" s="8"/>
      <c r="F59" s="8"/>
      <c r="G59" s="8">
        <v>960</v>
      </c>
      <c r="H59" s="8"/>
      <c r="I59" s="8"/>
      <c r="J59" s="8"/>
      <c r="K59" s="8"/>
      <c r="L59" s="8"/>
      <c r="M59" s="8"/>
      <c r="N59" s="8"/>
      <c r="O59" s="8"/>
      <c r="P59" s="8"/>
    </row>
    <row r="60" spans="1:16" x14ac:dyDescent="0.25">
      <c r="A60" s="6" t="s">
        <v>56</v>
      </c>
      <c r="B60" s="6" t="s">
        <v>15</v>
      </c>
      <c r="C60" s="7"/>
      <c r="D60" s="8"/>
      <c r="E60" s="8"/>
      <c r="F60" s="8">
        <v>0</v>
      </c>
      <c r="G60" s="8">
        <v>125.41</v>
      </c>
      <c r="H60" s="8">
        <v>425.59000000000003</v>
      </c>
      <c r="I60" s="8"/>
      <c r="J60" s="8"/>
      <c r="K60" s="8"/>
      <c r="L60" s="8">
        <v>0</v>
      </c>
      <c r="M60" s="8"/>
      <c r="N60" s="8"/>
      <c r="O60" s="8"/>
      <c r="P60" s="8"/>
    </row>
    <row r="61" spans="1:16" x14ac:dyDescent="0.25">
      <c r="A61" s="6" t="s">
        <v>60</v>
      </c>
      <c r="B61" s="6" t="s">
        <v>15</v>
      </c>
      <c r="C61" s="7"/>
      <c r="D61" s="8"/>
      <c r="E61" s="8"/>
      <c r="F61" s="8"/>
      <c r="G61" s="8"/>
      <c r="H61" s="8"/>
      <c r="I61" s="8">
        <v>19000</v>
      </c>
      <c r="J61" s="8"/>
      <c r="K61" s="8"/>
      <c r="L61" s="8"/>
      <c r="M61" s="8"/>
      <c r="N61" s="8"/>
      <c r="O61" s="8"/>
      <c r="P61" s="8"/>
    </row>
    <row r="62" spans="1:16" x14ac:dyDescent="0.25">
      <c r="A62" s="6" t="s">
        <v>61</v>
      </c>
      <c r="B62" s="6" t="s">
        <v>13</v>
      </c>
      <c r="C62" s="7"/>
      <c r="D62" s="8"/>
      <c r="E62" s="8"/>
      <c r="F62" s="8"/>
      <c r="G62" s="8"/>
      <c r="H62" s="8">
        <v>14097.65</v>
      </c>
      <c r="I62" s="8">
        <v>5732.45</v>
      </c>
      <c r="J62" s="8">
        <v>475.1</v>
      </c>
      <c r="K62" s="8">
        <v>2236.5500000000002</v>
      </c>
      <c r="L62" s="8"/>
      <c r="M62" s="8"/>
      <c r="N62" s="8">
        <v>2714.9</v>
      </c>
      <c r="O62" s="8"/>
      <c r="P62" s="8"/>
    </row>
    <row r="63" spans="1:16" x14ac:dyDescent="0.25">
      <c r="A63" s="6" t="s">
        <v>62</v>
      </c>
      <c r="B63" s="6" t="s">
        <v>12</v>
      </c>
      <c r="C63" s="7"/>
      <c r="D63" s="8"/>
      <c r="E63" s="8"/>
      <c r="F63" s="8"/>
      <c r="G63" s="8"/>
      <c r="H63" s="8">
        <v>540</v>
      </c>
      <c r="I63" s="8"/>
      <c r="J63" s="8"/>
      <c r="K63" s="8"/>
      <c r="L63" s="8"/>
      <c r="M63" s="8"/>
      <c r="N63" s="8"/>
      <c r="O63" s="8"/>
      <c r="P63" s="8"/>
    </row>
    <row r="64" spans="1:16" x14ac:dyDescent="0.25">
      <c r="A64" s="6" t="s">
        <v>63</v>
      </c>
      <c r="B64" s="6" t="s">
        <v>13</v>
      </c>
      <c r="C64" s="7"/>
      <c r="D64" s="8"/>
      <c r="E64" s="8"/>
      <c r="F64" s="8"/>
      <c r="G64" s="8"/>
      <c r="H64" s="8">
        <v>362</v>
      </c>
      <c r="I64" s="8"/>
      <c r="J64" s="8"/>
      <c r="K64" s="8"/>
      <c r="L64" s="8"/>
      <c r="M64" s="8"/>
      <c r="N64" s="8"/>
      <c r="O64" s="8"/>
      <c r="P64" s="8"/>
    </row>
    <row r="65" spans="1:16" x14ac:dyDescent="0.25">
      <c r="A65" s="6" t="s">
        <v>67</v>
      </c>
      <c r="B65" s="6" t="s">
        <v>12</v>
      </c>
      <c r="C65" s="7"/>
      <c r="D65" s="8"/>
      <c r="E65" s="8"/>
      <c r="F65" s="8"/>
      <c r="G65" s="8"/>
      <c r="H65" s="8"/>
      <c r="I65" s="8">
        <v>1331.25</v>
      </c>
      <c r="J65" s="8"/>
      <c r="K65" s="8"/>
      <c r="L65" s="8"/>
      <c r="M65" s="8"/>
      <c r="N65" s="8"/>
      <c r="O65" s="8"/>
      <c r="P65" s="8"/>
    </row>
    <row r="66" spans="1:16" x14ac:dyDescent="0.25">
      <c r="A66" s="6" t="s">
        <v>57</v>
      </c>
      <c r="B66" s="6" t="s">
        <v>12</v>
      </c>
      <c r="C66" s="7"/>
      <c r="D66" s="8"/>
      <c r="E66" s="8"/>
      <c r="F66" s="8"/>
      <c r="G66" s="8"/>
      <c r="H66" s="8">
        <v>40</v>
      </c>
      <c r="I66" s="8"/>
      <c r="J66" s="8"/>
      <c r="K66" s="8"/>
      <c r="L66" s="8"/>
      <c r="M66" s="8"/>
      <c r="N66" s="8"/>
      <c r="O66" s="8"/>
      <c r="P66" s="8"/>
    </row>
    <row r="67" spans="1:16" x14ac:dyDescent="0.25">
      <c r="A67" s="6" t="s">
        <v>68</v>
      </c>
      <c r="B67" s="6" t="s">
        <v>13</v>
      </c>
      <c r="C67" s="7"/>
      <c r="D67" s="8"/>
      <c r="E67" s="8"/>
      <c r="F67" s="8"/>
      <c r="G67" s="8"/>
      <c r="H67" s="8"/>
      <c r="I67" s="8">
        <v>132.56</v>
      </c>
      <c r="J67" s="8"/>
      <c r="K67" s="8"/>
      <c r="L67" s="8"/>
      <c r="M67" s="8"/>
      <c r="N67" s="8"/>
      <c r="O67" s="8"/>
      <c r="P67" s="8"/>
    </row>
    <row r="68" spans="1:16" x14ac:dyDescent="0.25">
      <c r="A68" s="6" t="s">
        <v>69</v>
      </c>
      <c r="B68" s="6" t="s">
        <v>13</v>
      </c>
      <c r="C68" s="7"/>
      <c r="D68" s="8"/>
      <c r="E68" s="8"/>
      <c r="F68" s="8"/>
      <c r="G68" s="8"/>
      <c r="H68" s="8"/>
      <c r="I68" s="8"/>
      <c r="J68" s="8"/>
      <c r="K68" s="8"/>
      <c r="L68" s="8"/>
      <c r="M68" s="8"/>
      <c r="N68" s="8">
        <v>494.4</v>
      </c>
      <c r="O68" s="8">
        <v>487</v>
      </c>
      <c r="P68" s="8"/>
    </row>
    <row r="69" spans="1:16" x14ac:dyDescent="0.25">
      <c r="A69" s="6"/>
      <c r="B69" s="6" t="s">
        <v>12</v>
      </c>
      <c r="C69" s="7"/>
      <c r="D69" s="8"/>
      <c r="E69" s="8"/>
      <c r="F69" s="8"/>
      <c r="G69" s="8"/>
      <c r="H69" s="8"/>
      <c r="I69" s="8">
        <v>1483.42</v>
      </c>
      <c r="J69" s="8">
        <v>491.44</v>
      </c>
      <c r="K69" s="8"/>
      <c r="L69" s="8"/>
      <c r="M69" s="8"/>
      <c r="N69" s="8"/>
      <c r="O69" s="8"/>
      <c r="P69" s="8"/>
    </row>
    <row r="70" spans="1:16" x14ac:dyDescent="0.25">
      <c r="A70" s="6" t="s">
        <v>75</v>
      </c>
      <c r="B70" s="6" t="s">
        <v>13</v>
      </c>
      <c r="C70" s="7"/>
      <c r="D70" s="8"/>
      <c r="E70" s="8"/>
      <c r="F70" s="8"/>
      <c r="G70" s="8"/>
      <c r="H70" s="8"/>
      <c r="I70" s="8"/>
      <c r="J70" s="8"/>
      <c r="K70" s="8"/>
      <c r="L70" s="8">
        <v>300</v>
      </c>
      <c r="M70" s="8"/>
      <c r="N70" s="8"/>
      <c r="O70" s="8"/>
      <c r="P70" s="8"/>
    </row>
    <row r="71" spans="1:16" x14ac:dyDescent="0.25">
      <c r="A71" s="6" t="s">
        <v>76</v>
      </c>
      <c r="B71" s="6" t="s">
        <v>15</v>
      </c>
      <c r="C71" s="7"/>
      <c r="D71" s="8"/>
      <c r="E71" s="8"/>
      <c r="F71" s="8"/>
      <c r="G71" s="8"/>
      <c r="H71" s="8"/>
      <c r="I71" s="8"/>
      <c r="J71" s="8"/>
      <c r="K71" s="8"/>
      <c r="L71" s="8">
        <v>225</v>
      </c>
      <c r="M71" s="8"/>
      <c r="N71" s="8"/>
      <c r="O71" s="8"/>
      <c r="P71" s="8"/>
    </row>
    <row r="72" spans="1:16" x14ac:dyDescent="0.25">
      <c r="A72" s="6" t="s">
        <v>82</v>
      </c>
      <c r="B72" s="6" t="s">
        <v>13</v>
      </c>
      <c r="C72" s="7"/>
      <c r="D72" s="8"/>
      <c r="E72" s="8"/>
      <c r="F72" s="8"/>
      <c r="G72" s="8"/>
      <c r="H72" s="8"/>
      <c r="I72" s="8"/>
      <c r="J72" s="8"/>
      <c r="K72" s="8"/>
      <c r="L72" s="8"/>
      <c r="M72" s="8">
        <v>512</v>
      </c>
      <c r="N72" s="8">
        <v>317</v>
      </c>
      <c r="O72" s="8"/>
      <c r="P72" s="8"/>
    </row>
    <row r="73" spans="1:16" x14ac:dyDescent="0.25">
      <c r="A73" s="6" t="s">
        <v>83</v>
      </c>
      <c r="B73" s="6" t="s">
        <v>13</v>
      </c>
      <c r="C73" s="7"/>
      <c r="D73" s="8"/>
      <c r="E73" s="8"/>
      <c r="F73" s="8"/>
      <c r="G73" s="8"/>
      <c r="H73" s="8"/>
      <c r="I73" s="8"/>
      <c r="J73" s="8"/>
      <c r="K73" s="8"/>
      <c r="L73" s="8"/>
      <c r="M73" s="8">
        <v>450</v>
      </c>
      <c r="N73" s="8"/>
      <c r="O73" s="8"/>
      <c r="P73" s="8"/>
    </row>
    <row r="74" spans="1:16" x14ac:dyDescent="0.25">
      <c r="A74" s="6" t="s">
        <v>85</v>
      </c>
      <c r="B74" s="6" t="s">
        <v>12</v>
      </c>
      <c r="C74" s="7"/>
      <c r="D74" s="8"/>
      <c r="E74" s="8"/>
      <c r="F74" s="8"/>
      <c r="G74" s="8"/>
      <c r="H74" s="8"/>
      <c r="I74" s="8"/>
      <c r="J74" s="8"/>
      <c r="K74" s="8"/>
      <c r="L74" s="8"/>
      <c r="M74" s="8"/>
      <c r="N74" s="8">
        <v>250</v>
      </c>
      <c r="O74" s="8"/>
      <c r="P74" s="8"/>
    </row>
    <row r="75" spans="1:16" x14ac:dyDescent="0.25">
      <c r="A75" s="6" t="s">
        <v>84</v>
      </c>
      <c r="B75" s="6" t="s">
        <v>12</v>
      </c>
      <c r="C75" s="7"/>
      <c r="D75" s="8"/>
      <c r="E75" s="8"/>
      <c r="F75" s="8"/>
      <c r="G75" s="8"/>
      <c r="H75" s="8"/>
      <c r="I75" s="8"/>
      <c r="J75" s="8"/>
      <c r="K75" s="8"/>
      <c r="L75" s="8"/>
      <c r="M75" s="8">
        <v>435</v>
      </c>
      <c r="N75" s="8"/>
      <c r="O75" s="8"/>
      <c r="P75" s="8"/>
    </row>
    <row r="76" spans="1:16" x14ac:dyDescent="0.25">
      <c r="A76" s="6" t="s">
        <v>90</v>
      </c>
      <c r="B76" s="6" t="s">
        <v>15</v>
      </c>
      <c r="C76" s="7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>
        <v>1260</v>
      </c>
      <c r="P76" s="8"/>
    </row>
    <row r="77" spans="1:16" x14ac:dyDescent="0.25">
      <c r="A77" s="6" t="s">
        <v>86</v>
      </c>
      <c r="B77" s="6" t="s">
        <v>15</v>
      </c>
      <c r="C77" s="7"/>
      <c r="D77" s="8"/>
      <c r="E77" s="8"/>
      <c r="F77" s="8"/>
      <c r="G77" s="8"/>
      <c r="H77" s="8"/>
      <c r="I77" s="8"/>
      <c r="J77" s="8"/>
      <c r="K77" s="8"/>
      <c r="L77" s="8"/>
      <c r="M77" s="8"/>
      <c r="N77" s="8">
        <v>472.73</v>
      </c>
      <c r="O77" s="8"/>
      <c r="P77" s="8"/>
    </row>
    <row r="78" spans="1:16" x14ac:dyDescent="0.25">
      <c r="A78" s="6" t="s">
        <v>87</v>
      </c>
      <c r="B78" s="6" t="s">
        <v>13</v>
      </c>
      <c r="C78" s="7"/>
      <c r="D78" s="8"/>
      <c r="E78" s="8"/>
      <c r="F78" s="8"/>
      <c r="G78" s="8"/>
      <c r="H78" s="8"/>
      <c r="I78" s="8"/>
      <c r="J78" s="8"/>
      <c r="K78" s="8"/>
      <c r="L78" s="8"/>
      <c r="M78" s="8"/>
      <c r="N78" s="8">
        <v>198.45</v>
      </c>
      <c r="O78" s="8"/>
      <c r="P78" s="8">
        <v>3152.7</v>
      </c>
    </row>
    <row r="79" spans="1:16" x14ac:dyDescent="0.25">
      <c r="A79" s="9"/>
      <c r="B79" s="9"/>
      <c r="C79" s="5">
        <f>SUM(C4:C78)</f>
        <v>8311.35</v>
      </c>
      <c r="D79" s="5">
        <f>SUM(D4:D78)</f>
        <v>15637.949999999999</v>
      </c>
      <c r="E79" s="5">
        <f>SUM(E4:E78)</f>
        <v>24722.770000000004</v>
      </c>
      <c r="F79" s="5">
        <f>SUM(F4:F78)</f>
        <v>14664.830000000004</v>
      </c>
      <c r="G79" s="5">
        <f>SUM(G4:G78)</f>
        <v>28417.920000000002</v>
      </c>
      <c r="H79" s="5">
        <f>SUM(H4:H78)</f>
        <v>29927.200000000001</v>
      </c>
      <c r="I79" s="5">
        <f>SUM(I4:I78)</f>
        <v>48663.789999999994</v>
      </c>
      <c r="J79" s="5">
        <f>SUM(J4:J78)</f>
        <v>8617.81</v>
      </c>
      <c r="K79" s="5">
        <f>SUM(K4:K78)</f>
        <v>12594.04</v>
      </c>
      <c r="L79" s="5">
        <f>SUM(L4:L78)</f>
        <v>12110.779999999999</v>
      </c>
      <c r="M79" s="5">
        <f>SUM(M4:M78)</f>
        <v>21378.910000000003</v>
      </c>
      <c r="N79" s="5">
        <f>SUM(N4:N78)</f>
        <v>38221.9</v>
      </c>
      <c r="O79" s="5">
        <f>SUM(O4:O78)</f>
        <v>11921.460000000001</v>
      </c>
      <c r="P79" s="5">
        <f>SUM(P4:P78)</f>
        <v>3152.7</v>
      </c>
    </row>
    <row r="80" spans="1:16" x14ac:dyDescent="0.25">
      <c r="A80" s="1" t="s">
        <v>91</v>
      </c>
      <c r="B80" s="1"/>
    </row>
    <row r="81" spans="1:2" x14ac:dyDescent="0.25">
      <c r="A81" s="1" t="s">
        <v>78</v>
      </c>
      <c r="B81" s="1"/>
    </row>
    <row r="107" spans="1:1" x14ac:dyDescent="0.25">
      <c r="A107" s="1" t="s">
        <v>29</v>
      </c>
    </row>
    <row r="108" spans="1:1" x14ac:dyDescent="0.25">
      <c r="A108" s="1" t="s">
        <v>20</v>
      </c>
    </row>
  </sheetData>
  <mergeCells count="3">
    <mergeCell ref="A2:A3"/>
    <mergeCell ref="B2:B3"/>
    <mergeCell ref="C2:P2"/>
  </mergeCells>
  <pageMargins left="0.7" right="0.7" top="0.75" bottom="0.75" header="0.3" footer="0.3"/>
  <pageSetup paperSize="8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Pagamenti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Alessandra</dc:creator>
  <cp:lastModifiedBy>Alessandra New Galli</cp:lastModifiedBy>
  <cp:lastPrinted>2021-10-15T14:54:55Z</cp:lastPrinted>
  <dcterms:created xsi:type="dcterms:W3CDTF">2021-05-31T13:27:48Z</dcterms:created>
  <dcterms:modified xsi:type="dcterms:W3CDTF">2025-02-10T08:13:56Z</dcterms:modified>
</cp:coreProperties>
</file>